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9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'Foglio1'!$B$1:$M$52</definedName>
  </definedNames>
  <calcPr fullCalcOnLoad="1"/>
</workbook>
</file>

<file path=xl/comments1.xml><?xml version="1.0" encoding="utf-8"?>
<comments xmlns="http://schemas.openxmlformats.org/spreadsheetml/2006/main">
  <authors>
    <author>Prof.</author>
    <author>Prof. Perri</author>
  </authors>
  <commentList>
    <comment ref="F8" authorId="0">
      <text>
        <r>
          <rPr>
            <b/>
            <sz val="8"/>
            <rFont val="Tahoma"/>
            <family val="0"/>
          </rPr>
          <t>Prof.:</t>
        </r>
        <r>
          <rPr>
            <sz val="8"/>
            <rFont val="Tahoma"/>
            <family val="0"/>
          </rPr>
          <t xml:space="preserve">
WindowsXXXX, Mac, Linux...</t>
        </r>
      </text>
    </comment>
    <comment ref="E4" authorId="0">
      <text>
        <r>
          <rPr>
            <b/>
            <sz val="8"/>
            <rFont val="Tahoma"/>
            <family val="0"/>
          </rPr>
          <t>Prof.:</t>
        </r>
        <r>
          <rPr>
            <sz val="8"/>
            <rFont val="Tahoma"/>
            <family val="0"/>
          </rPr>
          <t xml:space="preserve">
Trial, freeware, open,shareware...</t>
        </r>
      </text>
    </comment>
    <comment ref="B33" authorId="0">
      <text>
        <r>
          <rPr>
            <b/>
            <sz val="8"/>
            <rFont val="Tahoma"/>
            <family val="0"/>
          </rPr>
          <t>Prof.:</t>
        </r>
        <r>
          <rPr>
            <sz val="8"/>
            <rFont val="Tahoma"/>
            <family val="0"/>
          </rPr>
          <t xml:space="preserve">
Possibilità di accedere a livelli graduali di linguaggio e di esercizio</t>
        </r>
      </text>
    </comment>
    <comment ref="H46" authorId="0">
      <text>
        <r>
          <rPr>
            <b/>
            <sz val="8"/>
            <rFont val="Tahoma"/>
            <family val="0"/>
          </rPr>
          <t>Prof.:</t>
        </r>
        <r>
          <rPr>
            <sz val="8"/>
            <rFont val="Tahoma"/>
            <family val="0"/>
          </rPr>
          <t xml:space="preserve">
Diffusione sul mercato italiano/europeo</t>
        </r>
      </text>
    </comment>
    <comment ref="H47" authorId="0">
      <text>
        <r>
          <rPr>
            <b/>
            <sz val="8"/>
            <rFont val="Tahoma"/>
            <family val="0"/>
          </rPr>
          <t>Prof.:</t>
        </r>
        <r>
          <rPr>
            <sz val="8"/>
            <rFont val="Tahoma"/>
            <family val="0"/>
          </rPr>
          <t xml:space="preserve">
compresi gli aggiornamenti</t>
        </r>
      </text>
    </comment>
    <comment ref="C1" authorId="1">
      <text>
        <r>
          <rPr>
            <b/>
            <sz val="8"/>
            <rFont val="Tahoma"/>
            <family val="0"/>
          </rPr>
          <t>Prof. Perri:</t>
        </r>
        <r>
          <rPr>
            <sz val="8"/>
            <rFont val="Tahoma"/>
            <family val="0"/>
          </rPr>
          <t xml:space="preserve">
Rielaborazione della griglia pubblicata su INDIRE dal prof. Galvani (mi sembra).</t>
        </r>
      </text>
    </comment>
  </commentList>
</comments>
</file>

<file path=xl/sharedStrings.xml><?xml version="1.0" encoding="utf-8"?>
<sst xmlns="http://schemas.openxmlformats.org/spreadsheetml/2006/main" count="134" uniqueCount="78">
  <si>
    <t>GRIGLIA DI VALUTAZIONE DELLA QUALITA' DI UN SOFTWARE DIDATTICO</t>
  </si>
  <si>
    <t xml:space="preserve">IDENTIFICAZIONE DEL PRODOTTO </t>
  </si>
  <si>
    <t xml:space="preserve"> </t>
  </si>
  <si>
    <t>Titolo:</t>
  </si>
  <si>
    <t>Autore:</t>
  </si>
  <si>
    <t>Argomento/Area disciplinare:</t>
  </si>
  <si>
    <t>Destinatari:</t>
  </si>
  <si>
    <t>Lingua:</t>
  </si>
  <si>
    <t>Sistema operativo:</t>
  </si>
  <si>
    <t>Data pubblicazione:</t>
  </si>
  <si>
    <t>Strumentazione, dispositivi richiesti:</t>
  </si>
  <si>
    <t>Supporto:</t>
  </si>
  <si>
    <t>Parole chiave:</t>
  </si>
  <si>
    <t>1-Insufficiente        2-Sufficiente           3-Buono            4-Distinto           5-Ottimo</t>
  </si>
  <si>
    <t xml:space="preserve">1 - QUALITA' TECNICA </t>
  </si>
  <si>
    <t>Compatibilità rispetto agli standard</t>
  </si>
  <si>
    <t>Funzionalità/Accessibilità/Chiarezza d'uso</t>
  </si>
  <si>
    <t>Possibilità di salvare percorsi e di esportare</t>
  </si>
  <si>
    <t>VALUTAZIONE COMPLESSIVA</t>
  </si>
  <si>
    <t>Tipo di licenza:</t>
  </si>
  <si>
    <t>Costo:</t>
  </si>
  <si>
    <t>Editore e distributore:</t>
  </si>
  <si>
    <t>Giudizio</t>
  </si>
  <si>
    <t>Adattabilità per i disabili</t>
  </si>
  <si>
    <t>Usabilità in rete</t>
  </si>
  <si>
    <t xml:space="preserve">2. QUALITA' COMUNICATIVA </t>
  </si>
  <si>
    <t>3. QUALITA' STRUTTURALE</t>
  </si>
  <si>
    <t xml:space="preserve">5. QUALITA' CRITICO-CULTURALE </t>
  </si>
  <si>
    <t xml:space="preserve">6. QUALITA' DIDATTICA </t>
  </si>
  <si>
    <t>7. QUALITA' DOCUMENTATIVA</t>
  </si>
  <si>
    <t>Chiara esplicitazione degli obiettivi</t>
  </si>
  <si>
    <t xml:space="preserve">Presenza di esempi di utilizzo didattico </t>
  </si>
  <si>
    <t>Integrabilità rispetto al curricolo</t>
  </si>
  <si>
    <t>Adeguatezza dei contenuti agli obiettivi</t>
  </si>
  <si>
    <t>Qualità degli strumenti di verifica</t>
  </si>
  <si>
    <t>Comprensibilità dell'interfaccia</t>
  </si>
  <si>
    <t>Comprensibilità dei contenuti</t>
  </si>
  <si>
    <t xml:space="preserve">Qualità grafica </t>
  </si>
  <si>
    <t>Varietà e pertinenza simbolica</t>
  </si>
  <si>
    <t>Flessibilità ed espandibilità</t>
  </si>
  <si>
    <t>Autonomia dell'utente nell'interazione</t>
  </si>
  <si>
    <t>Multidimensionalità degli aspetti cognitivi coinvolti</t>
  </si>
  <si>
    <t>Originalità e creatività</t>
  </si>
  <si>
    <t>Dimensione metacognitiva</t>
  </si>
  <si>
    <t>Dimensione ludico/fantastica</t>
  </si>
  <si>
    <t>Validità scientifica dei contenuti e delle metodologie</t>
  </si>
  <si>
    <t>Criticità e problematizzazione</t>
  </si>
  <si>
    <t>Interdisciplinarità</t>
  </si>
  <si>
    <t>Interculturalità</t>
  </si>
  <si>
    <t>Chiarezza degli obiettivi didattici formulati</t>
  </si>
  <si>
    <t>VALUTAZIONE DOCUMENTATIVA</t>
  </si>
  <si>
    <t>VALUTAZIONE DIDATTICA</t>
  </si>
  <si>
    <t>VALUTAZIONE CRITICO-CULTURALE</t>
  </si>
  <si>
    <t>VALUTAZIONE CONTENUTI</t>
  </si>
  <si>
    <t>4. QUALITA' CONTENUTI</t>
  </si>
  <si>
    <t>VALUTAZIONE STRUTTURALE</t>
  </si>
  <si>
    <t>VALUTAZIONE TECNICA</t>
  </si>
  <si>
    <t>VALUTAZIONE COMUNICATIVA</t>
  </si>
  <si>
    <t>VALUTAZIONE MEDIA</t>
  </si>
  <si>
    <t>Diffusione/reperibilità</t>
  </si>
  <si>
    <t>Accessibilità dei costi</t>
  </si>
  <si>
    <t>Scalabilità dei livelli</t>
  </si>
  <si>
    <t>8. QUALITA' SOCIO-ECONOMICA</t>
  </si>
  <si>
    <t>VALUTAZIONE SOCIO-ECONOMICA</t>
  </si>
  <si>
    <t>Fruibilità ambientale e familiare</t>
  </si>
  <si>
    <t>Sintesi descrittiva del software:</t>
  </si>
  <si>
    <t>Motivazione/Coinvolgimento/Attrattiva</t>
  </si>
  <si>
    <t>Personalizzazione</t>
  </si>
  <si>
    <t>Presenza di istruzioni adeguate e qualità dell'aiuto</t>
  </si>
  <si>
    <t>CRITERI DI VALUTAZIONE SINTETICI</t>
  </si>
  <si>
    <t>Possibilità di aggiornamento/su sistema hd e sw</t>
  </si>
  <si>
    <t>Multimedialità</t>
  </si>
  <si>
    <t>Altro</t>
  </si>
  <si>
    <r>
      <t>Altro (</t>
    </r>
    <r>
      <rPr>
        <i/>
        <sz val="10"/>
        <rFont val="Comic Sans MS"/>
        <family val="4"/>
      </rPr>
      <t>tutorial software…)</t>
    </r>
  </si>
  <si>
    <r>
      <t>Altro (</t>
    </r>
    <r>
      <rPr>
        <i/>
        <sz val="10"/>
        <rFont val="Comic Sans MS"/>
        <family val="4"/>
      </rPr>
      <t>pubblicazione dei prodotti…</t>
    </r>
    <r>
      <rPr>
        <sz val="10"/>
        <rFont val="Comic Sans MS"/>
        <family val="4"/>
      </rPr>
      <t>)</t>
    </r>
  </si>
  <si>
    <r>
      <t>Altro (</t>
    </r>
    <r>
      <rPr>
        <i/>
        <sz val="10"/>
        <rFont val="Comic Sans MS"/>
        <family val="4"/>
      </rPr>
      <t>esportabilità…</t>
    </r>
    <r>
      <rPr>
        <sz val="10"/>
        <rFont val="Comic Sans MS"/>
        <family val="4"/>
      </rPr>
      <t>)</t>
    </r>
  </si>
  <si>
    <r>
      <t>Altro (</t>
    </r>
    <r>
      <rPr>
        <i/>
        <sz val="10"/>
        <rFont val="Comic Sans MS"/>
        <family val="4"/>
      </rPr>
      <t>…</t>
    </r>
    <r>
      <rPr>
        <sz val="10"/>
        <rFont val="Comic Sans MS"/>
        <family val="4"/>
      </rPr>
      <t>)</t>
    </r>
  </si>
  <si>
    <t>Inserire un giudizio numerico(da 1 a 5) correlato ai criteri soprastanti.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</si>
</sst>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  <numFmt numFmtId="170" formatCode="dd/mm/yy;@"/>
  </numFmts>
  <fonts count="19"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Verdana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b/>
      <sz val="10"/>
      <color indexed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i/>
      <sz val="10"/>
      <name val="Comic Sans MS"/>
      <family val="4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0" fontId="6" fillId="2" borderId="5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1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170" fontId="3" fillId="2" borderId="8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1" fontId="3" fillId="0" borderId="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0" fontId="15" fillId="0" borderId="0" xfId="0" applyFont="1" applyAlignment="1" applyProtection="1">
      <alignment/>
      <protection hidden="1"/>
    </xf>
    <xf numFmtId="0" fontId="0" fillId="5" borderId="9" xfId="0" applyFill="1" applyBorder="1" applyAlignment="1">
      <alignment/>
    </xf>
    <xf numFmtId="1" fontId="3" fillId="6" borderId="6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6" fillId="2" borderId="1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13" fillId="6" borderId="15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3" fillId="2" borderId="19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/>
    </xf>
    <xf numFmtId="0" fontId="3" fillId="2" borderId="11" xfId="0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4" borderId="17" xfId="0" applyFont="1" applyFill="1" applyBorder="1" applyAlignment="1">
      <alignment horizontal="righ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2" borderId="20" xfId="0" applyFont="1" applyFill="1" applyBorder="1" applyAlignment="1">
      <alignment horizontal="right"/>
    </xf>
    <xf numFmtId="0" fontId="3" fillId="2" borderId="27" xfId="0" applyFont="1" applyFill="1" applyBorder="1" applyAlignment="1" applyProtection="1">
      <alignment/>
      <protection locked="0"/>
    </xf>
    <xf numFmtId="0" fontId="3" fillId="2" borderId="28" xfId="0" applyFont="1" applyFill="1" applyBorder="1" applyAlignment="1" applyProtection="1">
      <alignment/>
      <protection locked="0"/>
    </xf>
    <xf numFmtId="0" fontId="6" fillId="2" borderId="27" xfId="0" applyFont="1" applyFill="1" applyBorder="1" applyAlignment="1" applyProtection="1">
      <alignment horizontal="right" wrapText="1"/>
      <protection locked="0"/>
    </xf>
    <xf numFmtId="0" fontId="3" fillId="2" borderId="29" xfId="0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/>
      <protection locked="0"/>
    </xf>
    <xf numFmtId="0" fontId="3" fillId="2" borderId="30" xfId="0" applyFont="1" applyFill="1" applyBorder="1" applyAlignment="1" applyProtection="1">
      <alignment/>
      <protection locked="0"/>
    </xf>
    <xf numFmtId="0" fontId="3" fillId="2" borderId="31" xfId="0" applyFont="1" applyFill="1" applyBorder="1" applyAlignment="1" applyProtection="1">
      <alignment/>
      <protection locked="0"/>
    </xf>
    <xf numFmtId="0" fontId="11" fillId="4" borderId="3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/>
      <protection locked="0"/>
    </xf>
    <xf numFmtId="0" fontId="3" fillId="2" borderId="35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" fillId="2" borderId="13" xfId="0" applyFont="1" applyFill="1" applyBorder="1" applyAlignment="1">
      <alignment horizontal="right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168" fontId="1" fillId="2" borderId="32" xfId="0" applyNumberFormat="1" applyFont="1" applyFill="1" applyBorder="1" applyAlignment="1" applyProtection="1">
      <alignment horizontal="left"/>
      <protection locked="0"/>
    </xf>
    <xf numFmtId="168" fontId="1" fillId="0" borderId="14" xfId="0" applyNumberFormat="1" applyFont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right"/>
    </xf>
    <xf numFmtId="0" fontId="0" fillId="0" borderId="0" xfId="0" applyAlignment="1">
      <alignment/>
    </xf>
    <xf numFmtId="0" fontId="3" fillId="2" borderId="36" xfId="0" applyFont="1" applyFill="1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3" fillId="2" borderId="0" xfId="0" applyFont="1" applyFill="1" applyBorder="1" applyAlignment="1">
      <alignment/>
    </xf>
    <xf numFmtId="0" fontId="3" fillId="7" borderId="4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 topLeftCell="A1">
      <selection activeCell="P7" sqref="P7"/>
    </sheetView>
  </sheetViews>
  <sheetFormatPr defaultColWidth="9.140625" defaultRowHeight="12.75"/>
  <cols>
    <col min="1" max="1" width="2.00390625" style="0" customWidth="1"/>
    <col min="2" max="2" width="12.7109375" style="2" customWidth="1"/>
    <col min="3" max="3" width="7.00390625" style="0" bestFit="1" customWidth="1"/>
    <col min="4" max="4" width="7.8515625" style="0" customWidth="1"/>
    <col min="6" max="6" width="10.00390625" style="0" bestFit="1" customWidth="1"/>
    <col min="12" max="12" width="9.7109375" style="0" customWidth="1"/>
    <col min="13" max="13" width="9.8515625" style="0" bestFit="1" customWidth="1"/>
    <col min="14" max="14" width="1.8515625" style="0" customWidth="1"/>
  </cols>
  <sheetData>
    <row r="1" spans="3:12" ht="16.5" customHeight="1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3"/>
    </row>
    <row r="2" spans="4:8" ht="5.25" customHeight="1" thickBot="1">
      <c r="D2" s="1" t="s">
        <v>2</v>
      </c>
      <c r="G2" s="34"/>
      <c r="H2" s="34"/>
    </row>
    <row r="3" spans="2:13" ht="16.5">
      <c r="B3" s="4"/>
      <c r="C3" s="5"/>
      <c r="D3" s="5"/>
      <c r="E3" s="84" t="s">
        <v>1</v>
      </c>
      <c r="F3" s="84"/>
      <c r="G3" s="85"/>
      <c r="H3" s="85"/>
      <c r="I3" s="84"/>
      <c r="J3" s="84"/>
      <c r="K3" s="5"/>
      <c r="L3" s="5"/>
      <c r="M3" s="6"/>
    </row>
    <row r="4" spans="2:13" ht="16.5">
      <c r="B4" s="7"/>
      <c r="C4" s="8"/>
      <c r="D4" s="8"/>
      <c r="E4" s="89" t="s">
        <v>19</v>
      </c>
      <c r="F4" s="89"/>
      <c r="G4" s="89"/>
      <c r="H4" s="90"/>
      <c r="I4" s="91"/>
      <c r="J4" s="92"/>
      <c r="K4" s="18" t="s">
        <v>20</v>
      </c>
      <c r="L4" s="93">
        <v>0</v>
      </c>
      <c r="M4" s="94"/>
    </row>
    <row r="5" spans="2:13" s="3" customFormat="1" ht="16.5">
      <c r="B5" s="9" t="s">
        <v>3</v>
      </c>
      <c r="C5" s="54"/>
      <c r="D5" s="54"/>
      <c r="E5" s="54"/>
      <c r="F5" s="86"/>
      <c r="G5" s="86"/>
      <c r="H5" s="14" t="s">
        <v>4</v>
      </c>
      <c r="I5" s="87"/>
      <c r="J5" s="87"/>
      <c r="K5" s="86"/>
      <c r="L5" s="86"/>
      <c r="M5" s="88"/>
    </row>
    <row r="6" spans="2:13" s="3" customFormat="1" ht="16.5">
      <c r="B6" s="95" t="s">
        <v>5</v>
      </c>
      <c r="C6" s="56"/>
      <c r="D6" s="56"/>
      <c r="E6" s="56"/>
      <c r="F6" s="54"/>
      <c r="G6" s="54"/>
      <c r="H6" s="54"/>
      <c r="I6" s="54"/>
      <c r="J6" s="54"/>
      <c r="K6" s="54"/>
      <c r="L6" s="54"/>
      <c r="M6" s="55"/>
    </row>
    <row r="7" spans="2:13" s="3" customFormat="1" ht="33">
      <c r="B7" s="11" t="s"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3" s="3" customFormat="1" ht="16.5">
      <c r="B8" s="11" t="s">
        <v>7</v>
      </c>
      <c r="C8" s="54"/>
      <c r="D8" s="54"/>
      <c r="E8" s="86"/>
      <c r="F8" s="56" t="s">
        <v>8</v>
      </c>
      <c r="G8" s="56"/>
      <c r="H8" s="57"/>
      <c r="I8" s="36"/>
      <c r="J8" s="36"/>
      <c r="K8" s="12"/>
      <c r="L8" s="10" t="s">
        <v>9</v>
      </c>
      <c r="M8" s="26" t="s">
        <v>2</v>
      </c>
    </row>
    <row r="9" spans="2:13" s="3" customFormat="1" ht="17.25" thickBot="1">
      <c r="B9" s="95" t="s">
        <v>21</v>
      </c>
      <c r="C9" s="104"/>
      <c r="D9" s="104"/>
      <c r="E9" s="35" t="s">
        <v>2</v>
      </c>
      <c r="F9" s="36"/>
      <c r="G9" s="36"/>
      <c r="H9" s="36"/>
      <c r="I9" s="36"/>
      <c r="J9" s="36"/>
      <c r="K9" s="36"/>
      <c r="L9" s="36"/>
      <c r="M9" s="37"/>
    </row>
    <row r="10" spans="2:13" s="3" customFormat="1" ht="17.25" thickTop="1">
      <c r="B10" s="100" t="s">
        <v>10</v>
      </c>
      <c r="C10" s="101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2:13" s="3" customFormat="1" ht="16.5">
      <c r="B11" s="102"/>
      <c r="C11" s="103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2:13" s="3" customFormat="1" ht="16.5">
      <c r="B12" s="100" t="s">
        <v>65</v>
      </c>
      <c r="C12" s="101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13" s="3" customFormat="1" ht="17.25" thickBot="1">
      <c r="B13" s="102"/>
      <c r="C13" s="103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2:13" s="3" customFormat="1" ht="18" thickBot="1" thickTop="1">
      <c r="B14" s="13" t="s">
        <v>11</v>
      </c>
      <c r="C14" s="76"/>
      <c r="D14" s="74"/>
      <c r="E14" s="74"/>
      <c r="F14" s="74"/>
      <c r="G14" s="74"/>
      <c r="H14" s="74"/>
      <c r="I14" s="74"/>
      <c r="J14" s="73" t="s">
        <v>12</v>
      </c>
      <c r="K14" s="73"/>
      <c r="L14" s="74"/>
      <c r="M14" s="75"/>
    </row>
    <row r="15" ht="13.5" thickBot="1"/>
    <row r="16" spans="2:13" ht="16.5">
      <c r="B16" s="15"/>
      <c r="C16" s="16"/>
      <c r="D16" s="16"/>
      <c r="E16" s="105" t="s">
        <v>69</v>
      </c>
      <c r="F16" s="106"/>
      <c r="G16" s="106"/>
      <c r="H16" s="106"/>
      <c r="I16" s="106"/>
      <c r="J16" s="107"/>
      <c r="K16" s="16"/>
      <c r="L16" s="16"/>
      <c r="M16" s="17"/>
    </row>
    <row r="17" spans="2:13" ht="17.25" thickBot="1">
      <c r="B17" s="108" t="s">
        <v>13</v>
      </c>
      <c r="C17" s="109"/>
      <c r="D17" s="110"/>
      <c r="E17" s="110"/>
      <c r="F17" s="110"/>
      <c r="G17" s="110"/>
      <c r="H17" s="110"/>
      <c r="I17" s="110"/>
      <c r="J17" s="110"/>
      <c r="K17" s="110"/>
      <c r="L17" s="109"/>
      <c r="M17" s="111"/>
    </row>
    <row r="18" spans="3:12" ht="17.25" thickBot="1">
      <c r="C18" s="32"/>
      <c r="D18" s="47" t="s">
        <v>77</v>
      </c>
      <c r="E18" s="48"/>
      <c r="F18" s="48"/>
      <c r="G18" s="48"/>
      <c r="H18" s="48"/>
      <c r="I18" s="48"/>
      <c r="J18" s="48"/>
      <c r="K18" s="48"/>
      <c r="L18" s="32"/>
    </row>
    <row r="19" spans="1:13" ht="17.25" thickBot="1">
      <c r="A19" s="19"/>
      <c r="B19" s="61" t="s">
        <v>14</v>
      </c>
      <c r="C19" s="62"/>
      <c r="D19" s="63"/>
      <c r="E19" s="63"/>
      <c r="F19" s="64"/>
      <c r="G19" s="20" t="s">
        <v>22</v>
      </c>
      <c r="H19" s="65" t="s">
        <v>25</v>
      </c>
      <c r="I19" s="63"/>
      <c r="J19" s="63"/>
      <c r="K19" s="63"/>
      <c r="L19" s="66"/>
      <c r="M19" s="21" t="s">
        <v>22</v>
      </c>
    </row>
    <row r="20" spans="1:13" ht="17.25" thickBot="1">
      <c r="A20" s="19"/>
      <c r="B20" s="69" t="s">
        <v>15</v>
      </c>
      <c r="C20" s="70"/>
      <c r="D20" s="70"/>
      <c r="E20" s="70"/>
      <c r="F20" s="71"/>
      <c r="G20" s="24" t="s">
        <v>2</v>
      </c>
      <c r="H20" s="72" t="s">
        <v>35</v>
      </c>
      <c r="I20" s="70"/>
      <c r="J20" s="70"/>
      <c r="K20" s="70"/>
      <c r="L20" s="71"/>
      <c r="M20" s="25" t="s">
        <v>2</v>
      </c>
    </row>
    <row r="21" spans="1:13" ht="17.25" thickBot="1">
      <c r="A21" s="19"/>
      <c r="B21" s="38" t="s">
        <v>16</v>
      </c>
      <c r="C21" s="39"/>
      <c r="D21" s="39"/>
      <c r="E21" s="39"/>
      <c r="F21" s="40"/>
      <c r="G21" s="24" t="s">
        <v>2</v>
      </c>
      <c r="H21" s="49" t="s">
        <v>36</v>
      </c>
      <c r="I21" s="39"/>
      <c r="J21" s="39"/>
      <c r="K21" s="39"/>
      <c r="L21" s="40"/>
      <c r="M21" s="25" t="s">
        <v>2</v>
      </c>
    </row>
    <row r="22" spans="1:13" ht="17.25" thickBot="1">
      <c r="A22" s="19"/>
      <c r="B22" s="38" t="s">
        <v>17</v>
      </c>
      <c r="C22" s="39"/>
      <c r="D22" s="39"/>
      <c r="E22" s="39"/>
      <c r="F22" s="40"/>
      <c r="G22" s="24" t="s">
        <v>2</v>
      </c>
      <c r="H22" s="49" t="s">
        <v>66</v>
      </c>
      <c r="I22" s="39"/>
      <c r="J22" s="39"/>
      <c r="K22" s="39"/>
      <c r="L22" s="40"/>
      <c r="M22" s="25" t="s">
        <v>2</v>
      </c>
    </row>
    <row r="23" spans="1:13" ht="17.25" thickBot="1">
      <c r="A23" s="19"/>
      <c r="B23" s="38" t="s">
        <v>23</v>
      </c>
      <c r="C23" s="39"/>
      <c r="D23" s="39"/>
      <c r="E23" s="39"/>
      <c r="F23" s="40"/>
      <c r="G23" s="24" t="s">
        <v>2</v>
      </c>
      <c r="H23" s="49" t="s">
        <v>37</v>
      </c>
      <c r="I23" s="39"/>
      <c r="J23" s="39"/>
      <c r="K23" s="39"/>
      <c r="L23" s="40"/>
      <c r="M23" s="25" t="s">
        <v>2</v>
      </c>
    </row>
    <row r="24" spans="1:13" ht="17.25" thickBot="1">
      <c r="A24" s="19"/>
      <c r="B24" s="38" t="s">
        <v>24</v>
      </c>
      <c r="C24" s="39"/>
      <c r="D24" s="39"/>
      <c r="E24" s="39"/>
      <c r="F24" s="40"/>
      <c r="G24" s="24" t="s">
        <v>2</v>
      </c>
      <c r="H24" s="49" t="s">
        <v>38</v>
      </c>
      <c r="I24" s="39"/>
      <c r="J24" s="39"/>
      <c r="K24" s="39"/>
      <c r="L24" s="40"/>
      <c r="M24" s="25" t="s">
        <v>2</v>
      </c>
    </row>
    <row r="25" spans="1:13" ht="17.25" thickBot="1">
      <c r="A25" s="19"/>
      <c r="B25" s="38" t="s">
        <v>70</v>
      </c>
      <c r="C25" s="39"/>
      <c r="D25" s="39"/>
      <c r="E25" s="39"/>
      <c r="F25" s="40"/>
      <c r="G25" s="24" t="s">
        <v>2</v>
      </c>
      <c r="H25" s="53" t="s">
        <v>71</v>
      </c>
      <c r="I25" s="51"/>
      <c r="J25" s="51"/>
      <c r="K25" s="51"/>
      <c r="L25" s="52"/>
      <c r="M25" s="25" t="s">
        <v>2</v>
      </c>
    </row>
    <row r="26" spans="1:13" ht="17.25" thickBot="1">
      <c r="A26" s="19"/>
      <c r="B26" s="58" t="s">
        <v>75</v>
      </c>
      <c r="C26" s="59"/>
      <c r="D26" s="59"/>
      <c r="E26" s="59"/>
      <c r="F26" s="60"/>
      <c r="G26" s="24" t="s">
        <v>2</v>
      </c>
      <c r="H26" s="68" t="s">
        <v>76</v>
      </c>
      <c r="I26" s="59"/>
      <c r="J26" s="59"/>
      <c r="K26" s="59"/>
      <c r="L26" s="60"/>
      <c r="M26" s="25" t="s">
        <v>2</v>
      </c>
    </row>
    <row r="27" spans="1:13" ht="17.25" thickBot="1">
      <c r="A27" s="19"/>
      <c r="B27" s="41" t="s">
        <v>56</v>
      </c>
      <c r="C27" s="42"/>
      <c r="D27" s="42"/>
      <c r="E27" s="42"/>
      <c r="F27" s="43"/>
      <c r="G27" s="28">
        <f>SUM(G20:G26)</f>
        <v>0</v>
      </c>
      <c r="H27" s="67" t="s">
        <v>57</v>
      </c>
      <c r="I27" s="42"/>
      <c r="J27" s="42"/>
      <c r="K27" s="42"/>
      <c r="L27" s="43"/>
      <c r="M27" s="28">
        <f>SUM(M20:M26)</f>
        <v>0</v>
      </c>
    </row>
    <row r="28" spans="1:13" ht="15.75" thickBot="1">
      <c r="A28" s="19"/>
      <c r="B28" s="2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7.25" thickBot="1">
      <c r="A29" s="19"/>
      <c r="B29" s="61" t="s">
        <v>26</v>
      </c>
      <c r="C29" s="63"/>
      <c r="D29" s="63"/>
      <c r="E29" s="63"/>
      <c r="F29" s="64"/>
      <c r="G29" s="20" t="s">
        <v>22</v>
      </c>
      <c r="H29" s="65" t="s">
        <v>54</v>
      </c>
      <c r="I29" s="63"/>
      <c r="J29" s="63"/>
      <c r="K29" s="63"/>
      <c r="L29" s="64"/>
      <c r="M29" s="21" t="s">
        <v>22</v>
      </c>
    </row>
    <row r="30" spans="1:13" ht="17.25" thickBot="1">
      <c r="A30" s="19"/>
      <c r="B30" s="69" t="s">
        <v>39</v>
      </c>
      <c r="C30" s="70"/>
      <c r="D30" s="70"/>
      <c r="E30" s="70"/>
      <c r="F30" s="71"/>
      <c r="G30" s="24" t="s">
        <v>2</v>
      </c>
      <c r="H30" s="72" t="s">
        <v>41</v>
      </c>
      <c r="I30" s="70"/>
      <c r="J30" s="70"/>
      <c r="K30" s="70"/>
      <c r="L30" s="71"/>
      <c r="M30" s="25" t="s">
        <v>2</v>
      </c>
    </row>
    <row r="31" spans="1:13" ht="17.25" thickBot="1">
      <c r="A31" s="19"/>
      <c r="B31" s="38" t="s">
        <v>67</v>
      </c>
      <c r="C31" s="39"/>
      <c r="D31" s="39"/>
      <c r="E31" s="39"/>
      <c r="F31" s="40"/>
      <c r="G31" s="33" t="s">
        <v>2</v>
      </c>
      <c r="H31" s="49" t="s">
        <v>42</v>
      </c>
      <c r="I31" s="39"/>
      <c r="J31" s="39"/>
      <c r="K31" s="39"/>
      <c r="L31" s="40"/>
      <c r="M31" s="25" t="s">
        <v>2</v>
      </c>
    </row>
    <row r="32" spans="1:13" ht="17.25" thickBot="1">
      <c r="A32" s="19"/>
      <c r="B32" s="38" t="s">
        <v>40</v>
      </c>
      <c r="C32" s="39"/>
      <c r="D32" s="39"/>
      <c r="E32" s="39"/>
      <c r="F32" s="40"/>
      <c r="G32" s="24" t="s">
        <v>2</v>
      </c>
      <c r="H32" s="49" t="s">
        <v>43</v>
      </c>
      <c r="I32" s="39"/>
      <c r="J32" s="39"/>
      <c r="K32" s="39"/>
      <c r="L32" s="40"/>
      <c r="M32" s="25" t="s">
        <v>2</v>
      </c>
    </row>
    <row r="33" spans="1:13" ht="17.25" thickBot="1">
      <c r="A33" s="19"/>
      <c r="B33" s="38" t="s">
        <v>61</v>
      </c>
      <c r="C33" s="39"/>
      <c r="D33" s="39"/>
      <c r="E33" s="39"/>
      <c r="F33" s="40"/>
      <c r="G33" s="24" t="s">
        <v>2</v>
      </c>
      <c r="H33" s="49" t="s">
        <v>44</v>
      </c>
      <c r="I33" s="39"/>
      <c r="J33" s="39"/>
      <c r="K33" s="39"/>
      <c r="L33" s="40"/>
      <c r="M33" s="25" t="s">
        <v>2</v>
      </c>
    </row>
    <row r="34" spans="1:13" ht="17.25" thickBot="1">
      <c r="A34" s="19"/>
      <c r="B34" s="50" t="s">
        <v>72</v>
      </c>
      <c r="C34" s="51"/>
      <c r="D34" s="51"/>
      <c r="E34" s="51"/>
      <c r="F34" s="52"/>
      <c r="G34" s="24" t="s">
        <v>2</v>
      </c>
      <c r="H34" s="53" t="s">
        <v>72</v>
      </c>
      <c r="I34" s="51"/>
      <c r="J34" s="51"/>
      <c r="K34" s="51"/>
      <c r="L34" s="52"/>
      <c r="M34" s="25" t="s">
        <v>2</v>
      </c>
    </row>
    <row r="35" spans="1:13" ht="17.25" thickBot="1">
      <c r="A35" s="19"/>
      <c r="B35" s="41" t="s">
        <v>55</v>
      </c>
      <c r="C35" s="42"/>
      <c r="D35" s="42"/>
      <c r="E35" s="42"/>
      <c r="F35" s="43"/>
      <c r="G35" s="28">
        <f>SUM(G28:G34)</f>
        <v>0</v>
      </c>
      <c r="H35" s="67" t="s">
        <v>53</v>
      </c>
      <c r="I35" s="42"/>
      <c r="J35" s="42"/>
      <c r="K35" s="42"/>
      <c r="L35" s="43"/>
      <c r="M35" s="28">
        <f>SUM(M28:M34)</f>
        <v>0</v>
      </c>
    </row>
    <row r="36" spans="1:13" ht="15.75" thickBot="1">
      <c r="A36" s="19"/>
      <c r="B36" s="2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7.25" thickBot="1">
      <c r="A37" s="19"/>
      <c r="B37" s="61" t="s">
        <v>27</v>
      </c>
      <c r="C37" s="63"/>
      <c r="D37" s="63"/>
      <c r="E37" s="63"/>
      <c r="F37" s="64"/>
      <c r="G37" s="20" t="s">
        <v>22</v>
      </c>
      <c r="H37" s="65" t="s">
        <v>28</v>
      </c>
      <c r="I37" s="63"/>
      <c r="J37" s="63"/>
      <c r="K37" s="63"/>
      <c r="L37" s="64"/>
      <c r="M37" s="21" t="s">
        <v>22</v>
      </c>
    </row>
    <row r="38" spans="1:13" ht="17.25" thickBot="1">
      <c r="A38" s="19"/>
      <c r="B38" s="69" t="s">
        <v>45</v>
      </c>
      <c r="C38" s="70"/>
      <c r="D38" s="70"/>
      <c r="E38" s="70"/>
      <c r="F38" s="71"/>
      <c r="G38" s="24" t="s">
        <v>2</v>
      </c>
      <c r="H38" s="72" t="s">
        <v>32</v>
      </c>
      <c r="I38" s="70"/>
      <c r="J38" s="70"/>
      <c r="K38" s="70"/>
      <c r="L38" s="71"/>
      <c r="M38" s="25" t="s">
        <v>2</v>
      </c>
    </row>
    <row r="39" spans="1:13" ht="17.25" thickBot="1">
      <c r="A39" s="19"/>
      <c r="B39" s="38" t="s">
        <v>46</v>
      </c>
      <c r="C39" s="39"/>
      <c r="D39" s="39"/>
      <c r="E39" s="39"/>
      <c r="F39" s="40"/>
      <c r="G39" s="24" t="s">
        <v>2</v>
      </c>
      <c r="H39" s="49" t="s">
        <v>49</v>
      </c>
      <c r="I39" s="39"/>
      <c r="J39" s="39"/>
      <c r="K39" s="39"/>
      <c r="L39" s="40"/>
      <c r="M39" s="25" t="s">
        <v>2</v>
      </c>
    </row>
    <row r="40" spans="1:13" ht="17.25" thickBot="1">
      <c r="A40" s="19"/>
      <c r="B40" s="38" t="s">
        <v>47</v>
      </c>
      <c r="C40" s="39"/>
      <c r="D40" s="39"/>
      <c r="E40" s="39"/>
      <c r="F40" s="40"/>
      <c r="G40" s="24" t="s">
        <v>2</v>
      </c>
      <c r="H40" s="49" t="s">
        <v>33</v>
      </c>
      <c r="I40" s="39"/>
      <c r="J40" s="39"/>
      <c r="K40" s="39"/>
      <c r="L40" s="40"/>
      <c r="M40" s="25" t="s">
        <v>2</v>
      </c>
    </row>
    <row r="41" spans="1:13" ht="17.25" thickBot="1">
      <c r="A41" s="19"/>
      <c r="B41" s="38" t="s">
        <v>48</v>
      </c>
      <c r="C41" s="39"/>
      <c r="D41" s="39"/>
      <c r="E41" s="39"/>
      <c r="F41" s="40"/>
      <c r="G41" s="24" t="s">
        <v>2</v>
      </c>
      <c r="H41" s="49" t="s">
        <v>34</v>
      </c>
      <c r="I41" s="39"/>
      <c r="J41" s="39"/>
      <c r="K41" s="39"/>
      <c r="L41" s="40"/>
      <c r="M41" s="25" t="s">
        <v>2</v>
      </c>
    </row>
    <row r="42" spans="1:13" ht="17.25" thickBot="1">
      <c r="A42" s="19"/>
      <c r="B42" s="50" t="s">
        <v>72</v>
      </c>
      <c r="C42" s="51"/>
      <c r="D42" s="51"/>
      <c r="E42" s="51"/>
      <c r="F42" s="52"/>
      <c r="G42" s="24" t="s">
        <v>2</v>
      </c>
      <c r="H42" s="49" t="s">
        <v>72</v>
      </c>
      <c r="I42" s="39"/>
      <c r="J42" s="39"/>
      <c r="K42" s="39"/>
      <c r="L42" s="40"/>
      <c r="M42" s="25" t="s">
        <v>2</v>
      </c>
    </row>
    <row r="43" spans="1:13" ht="17.25" thickBot="1">
      <c r="A43" s="19"/>
      <c r="B43" s="41" t="s">
        <v>52</v>
      </c>
      <c r="C43" s="42"/>
      <c r="D43" s="42"/>
      <c r="E43" s="42"/>
      <c r="F43" s="43"/>
      <c r="G43" s="23">
        <f>SUM(G36:G42)</f>
        <v>0</v>
      </c>
      <c r="H43" s="67" t="s">
        <v>51</v>
      </c>
      <c r="I43" s="42"/>
      <c r="J43" s="42"/>
      <c r="K43" s="42"/>
      <c r="L43" s="43"/>
      <c r="M43" s="23">
        <f>SUM(M36:M42)</f>
        <v>0</v>
      </c>
    </row>
    <row r="44" spans="1:13" ht="15.75" thickBot="1">
      <c r="A44" s="19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7.25" thickBot="1">
      <c r="A45" s="19"/>
      <c r="B45" s="61" t="s">
        <v>29</v>
      </c>
      <c r="C45" s="63"/>
      <c r="D45" s="63"/>
      <c r="E45" s="63"/>
      <c r="F45" s="64"/>
      <c r="G45" s="20" t="s">
        <v>22</v>
      </c>
      <c r="H45" s="65" t="s">
        <v>62</v>
      </c>
      <c r="I45" s="63"/>
      <c r="J45" s="63"/>
      <c r="K45" s="63"/>
      <c r="L45" s="64"/>
      <c r="M45" s="21" t="s">
        <v>22</v>
      </c>
    </row>
    <row r="46" spans="1:13" ht="17.25" thickBot="1">
      <c r="A46" s="19"/>
      <c r="B46" s="69" t="s">
        <v>68</v>
      </c>
      <c r="C46" s="70"/>
      <c r="D46" s="70"/>
      <c r="E46" s="70"/>
      <c r="F46" s="71"/>
      <c r="G46" s="24" t="s">
        <v>2</v>
      </c>
      <c r="H46" s="72" t="s">
        <v>59</v>
      </c>
      <c r="I46" s="70"/>
      <c r="J46" s="70"/>
      <c r="K46" s="70"/>
      <c r="L46" s="71"/>
      <c r="M46" s="25" t="s">
        <v>2</v>
      </c>
    </row>
    <row r="47" spans="1:14" ht="17.25" thickBot="1">
      <c r="A47" s="19"/>
      <c r="B47" s="38" t="s">
        <v>30</v>
      </c>
      <c r="C47" s="39"/>
      <c r="D47" s="39"/>
      <c r="E47" s="39"/>
      <c r="F47" s="40"/>
      <c r="G47" s="24" t="s">
        <v>2</v>
      </c>
      <c r="H47" s="49" t="s">
        <v>60</v>
      </c>
      <c r="I47" s="39"/>
      <c r="J47" s="39"/>
      <c r="K47" s="39"/>
      <c r="L47" s="40"/>
      <c r="M47" s="25" t="s">
        <v>2</v>
      </c>
      <c r="N47" t="s">
        <v>2</v>
      </c>
    </row>
    <row r="48" spans="1:13" ht="17.25" thickBot="1">
      <c r="A48" s="19"/>
      <c r="B48" s="38" t="s">
        <v>31</v>
      </c>
      <c r="C48" s="39"/>
      <c r="D48" s="39"/>
      <c r="E48" s="39"/>
      <c r="F48" s="40"/>
      <c r="G48" s="24" t="s">
        <v>2</v>
      </c>
      <c r="H48" s="49" t="s">
        <v>64</v>
      </c>
      <c r="I48" s="39"/>
      <c r="J48" s="39"/>
      <c r="K48" s="39"/>
      <c r="L48" s="40"/>
      <c r="M48" s="25" t="s">
        <v>2</v>
      </c>
    </row>
    <row r="49" spans="1:13" ht="17.25" thickBot="1">
      <c r="A49" s="19"/>
      <c r="B49" s="50" t="s">
        <v>73</v>
      </c>
      <c r="C49" s="51"/>
      <c r="D49" s="51"/>
      <c r="E49" s="51"/>
      <c r="F49" s="52"/>
      <c r="G49" s="24" t="s">
        <v>2</v>
      </c>
      <c r="H49" s="53" t="s">
        <v>74</v>
      </c>
      <c r="I49" s="51"/>
      <c r="J49" s="51"/>
      <c r="K49" s="51"/>
      <c r="L49" s="52"/>
      <c r="M49" s="25" t="s">
        <v>2</v>
      </c>
    </row>
    <row r="50" spans="1:13" ht="17.25" thickBot="1">
      <c r="A50" s="19"/>
      <c r="B50" s="41" t="s">
        <v>50</v>
      </c>
      <c r="C50" s="42"/>
      <c r="D50" s="42"/>
      <c r="E50" s="42"/>
      <c r="F50" s="43"/>
      <c r="G50" s="23">
        <f>SUM(G46:G49)</f>
        <v>0</v>
      </c>
      <c r="H50" s="44" t="s">
        <v>63</v>
      </c>
      <c r="I50" s="45"/>
      <c r="J50" s="45"/>
      <c r="K50" s="45"/>
      <c r="L50" s="46"/>
      <c r="M50" s="112">
        <f>SUM(M46:M49)</f>
        <v>0</v>
      </c>
    </row>
    <row r="51" spans="3:6" ht="13.5" thickBot="1">
      <c r="C51" s="31">
        <f>COUNT(G20,G21,G22,G23,G24,G25,G26,M20,M21,M22,M23,M24,M25,M26,G30,G31,G32,G33,G34,M30,M31,M32,M33,M34,G38,G39,G40,G41,G42,M38)</f>
        <v>0</v>
      </c>
      <c r="D51" s="31">
        <f>COUNT(M39,M40,M41,M42,G46,G47,G48,G49,M46,M47,M48,M49)</f>
        <v>0</v>
      </c>
      <c r="E51" s="31">
        <f>C51+D51</f>
        <v>0</v>
      </c>
      <c r="F51" s="31">
        <f>E51+0.0001</f>
        <v>0.0001</v>
      </c>
    </row>
    <row r="52" spans="2:13" ht="17.25" thickBot="1">
      <c r="B52" s="96" t="s">
        <v>18</v>
      </c>
      <c r="C52" s="97"/>
      <c r="D52" s="97"/>
      <c r="E52" s="97"/>
      <c r="F52" s="29">
        <f>G27+M27+G35+M35+G43+M43+G50+M50</f>
        <v>0</v>
      </c>
      <c r="G52" s="98" t="s">
        <v>58</v>
      </c>
      <c r="H52" s="96"/>
      <c r="I52" s="96"/>
      <c r="J52" s="30">
        <f>F52/F51</f>
        <v>0</v>
      </c>
      <c r="K52" s="27" t="s">
        <v>2</v>
      </c>
      <c r="L52" s="99"/>
      <c r="M52" s="99"/>
    </row>
  </sheetData>
  <sheetProtection/>
  <mergeCells count="88">
    <mergeCell ref="B9:D9"/>
    <mergeCell ref="E16:J16"/>
    <mergeCell ref="B17:M17"/>
    <mergeCell ref="B52:E52"/>
    <mergeCell ref="G52:I52"/>
    <mergeCell ref="L52:M52"/>
    <mergeCell ref="B10:C11"/>
    <mergeCell ref="B12:C13"/>
    <mergeCell ref="C1:L1"/>
    <mergeCell ref="E3:J3"/>
    <mergeCell ref="C5:G5"/>
    <mergeCell ref="I5:M5"/>
    <mergeCell ref="E4:G4"/>
    <mergeCell ref="H4:J4"/>
    <mergeCell ref="L4:M4"/>
    <mergeCell ref="D10:M10"/>
    <mergeCell ref="D11:M11"/>
    <mergeCell ref="D12:M12"/>
    <mergeCell ref="D13:M13"/>
    <mergeCell ref="J14:K14"/>
    <mergeCell ref="L14:M14"/>
    <mergeCell ref="C14:I14"/>
    <mergeCell ref="B41:F41"/>
    <mergeCell ref="H41:L41"/>
    <mergeCell ref="B37:F37"/>
    <mergeCell ref="H37:L37"/>
    <mergeCell ref="B38:F38"/>
    <mergeCell ref="H38:L38"/>
    <mergeCell ref="B27:F27"/>
    <mergeCell ref="B42:F42"/>
    <mergeCell ref="H42:L42"/>
    <mergeCell ref="B39:F39"/>
    <mergeCell ref="H39:L39"/>
    <mergeCell ref="B40:F40"/>
    <mergeCell ref="H40:L40"/>
    <mergeCell ref="B35:F35"/>
    <mergeCell ref="H35:L35"/>
    <mergeCell ref="B34:F34"/>
    <mergeCell ref="H34:L34"/>
    <mergeCell ref="H31:L31"/>
    <mergeCell ref="B32:F32"/>
    <mergeCell ref="H32:L32"/>
    <mergeCell ref="B33:F33"/>
    <mergeCell ref="H33:L33"/>
    <mergeCell ref="H27:L27"/>
    <mergeCell ref="B45:F45"/>
    <mergeCell ref="H45:L45"/>
    <mergeCell ref="B46:F46"/>
    <mergeCell ref="H46:L46"/>
    <mergeCell ref="B29:F29"/>
    <mergeCell ref="H29:L29"/>
    <mergeCell ref="B30:F30"/>
    <mergeCell ref="H30:L30"/>
    <mergeCell ref="B31:F31"/>
    <mergeCell ref="H26:L26"/>
    <mergeCell ref="B20:F20"/>
    <mergeCell ref="H20:L20"/>
    <mergeCell ref="H21:L21"/>
    <mergeCell ref="H22:L22"/>
    <mergeCell ref="H23:L23"/>
    <mergeCell ref="B25:F25"/>
    <mergeCell ref="B24:F24"/>
    <mergeCell ref="B26:F26"/>
    <mergeCell ref="B23:F23"/>
    <mergeCell ref="H47:L47"/>
    <mergeCell ref="B19:F19"/>
    <mergeCell ref="H19:L19"/>
    <mergeCell ref="B43:F43"/>
    <mergeCell ref="H43:L43"/>
    <mergeCell ref="B47:F47"/>
    <mergeCell ref="H24:L24"/>
    <mergeCell ref="H25:L25"/>
    <mergeCell ref="F6:M6"/>
    <mergeCell ref="C7:M7"/>
    <mergeCell ref="F8:G8"/>
    <mergeCell ref="H8:J8"/>
    <mergeCell ref="B6:E6"/>
    <mergeCell ref="C8:E8"/>
    <mergeCell ref="E9:M9"/>
    <mergeCell ref="B21:F21"/>
    <mergeCell ref="B22:F22"/>
    <mergeCell ref="B50:F50"/>
    <mergeCell ref="H50:L50"/>
    <mergeCell ref="D18:K18"/>
    <mergeCell ref="B48:F48"/>
    <mergeCell ref="H48:L48"/>
    <mergeCell ref="B49:F49"/>
    <mergeCell ref="H49:L49"/>
  </mergeCells>
  <printOptions/>
  <pageMargins left="0.33" right="0.27" top="0.57" bottom="0.59" header="0.5" footer="0.5"/>
  <pageSetup fitToHeight="1" fitToWidth="1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</dc:creator>
  <cp:keywords/>
  <dc:description/>
  <cp:lastModifiedBy>Prof. Perri</cp:lastModifiedBy>
  <cp:lastPrinted>2003-10-12T12:56:19Z</cp:lastPrinted>
  <dcterms:created xsi:type="dcterms:W3CDTF">2003-10-05T07:03:28Z</dcterms:created>
  <dcterms:modified xsi:type="dcterms:W3CDTF">2003-12-07T13:12:57Z</dcterms:modified>
  <cp:category/>
  <cp:version/>
  <cp:contentType/>
  <cp:contentStatus/>
</cp:coreProperties>
</file>